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ep\Desktop\A\MSBC All\"/>
    </mc:Choice>
  </mc:AlternateContent>
  <xr:revisionPtr revIDLastSave="0" documentId="8_{2868CCB7-3094-431C-8EF1-8FA71F4DF45A}" xr6:coauthVersionLast="47" xr6:coauthVersionMax="47" xr10:uidLastSave="{00000000-0000-0000-0000-000000000000}"/>
  <bookViews>
    <workbookView xWindow="-20610" yWindow="2475" windowWidth="20730" windowHeight="11310" xr2:uid="{00000000-000D-0000-FFFF-FFFF00000000}"/>
  </bookViews>
  <sheets>
    <sheet name="details" sheetId="2" r:id="rId1"/>
    <sheet name="Sheet1" sheetId="3" r:id="rId2"/>
  </sheets>
  <definedNames>
    <definedName name="_xlnm.Print_Area" localSheetId="0">details!$A$1:$Q$58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G27" i="2"/>
  <c r="G34" i="2" l="1"/>
  <c r="G33" i="2" l="1"/>
  <c r="G39" i="2" l="1"/>
</calcChain>
</file>

<file path=xl/sharedStrings.xml><?xml version="1.0" encoding="utf-8"?>
<sst xmlns="http://schemas.openxmlformats.org/spreadsheetml/2006/main" count="106" uniqueCount="103">
  <si>
    <t>CAMPING:  CLUB GROUNDS</t>
  </si>
  <si>
    <t>2.     Main member must carry full responsibility for persons camping on Club grounds in his</t>
  </si>
  <si>
    <t xml:space="preserve"> </t>
  </si>
  <si>
    <t>1.     Camping on Club Grounds are for PERMANENT - Fully paid up - REGISTERED MEMBERS ONLY-</t>
  </si>
  <si>
    <t>5.     NO PETS - No matter how big or small - allowed on Club grounds or campsites.</t>
  </si>
  <si>
    <t>6.     No servants are allowed to reside on Club grounds.</t>
  </si>
  <si>
    <t>7.     Please keep campsites, bathrooms/toilets/showers and Club grounds clean &amp; tidy.</t>
  </si>
  <si>
    <t>person in the bathrooms and pool area.</t>
  </si>
  <si>
    <t>kind, fish cleaning or boat cleaning, during their official working hours.</t>
  </si>
  <si>
    <t>MEERENSEE BOAT CLUB</t>
  </si>
  <si>
    <t>MEERENSEE BOOT KLUB</t>
  </si>
  <si>
    <t>RICHARDS  BAY / BAAI</t>
  </si>
  <si>
    <t>E-MAIL:</t>
  </si>
  <si>
    <t xml:space="preserve">3.     ONLY 1 (ONE) VEHICLE PER STAND. If more than one vehicle - towing vehicle, boat &amp; trailer to be </t>
  </si>
  <si>
    <t>FULL AMOUNT FOR CAMPING: -  TO BE SETTLED BEFORE OR ON DAY OF ARRIVAL</t>
  </si>
  <si>
    <t>TOTAL</t>
  </si>
  <si>
    <t>Amount</t>
  </si>
  <si>
    <t>BALANCE  OUTSTANDING</t>
  </si>
  <si>
    <t>MEERENSEE BOAT CLUB     -     CAMP DETAILS</t>
  </si>
  <si>
    <t>TEL: 035 788 0258</t>
  </si>
  <si>
    <t>FAX: 035 788 0255</t>
  </si>
  <si>
    <t>DEPOSITS NOT PAID IN TIME - BOOKINGS WILL BE CANCELLED &amp; space allocated to other campers.</t>
  </si>
  <si>
    <t>VAT 4700 180 138</t>
  </si>
  <si>
    <t>NAME:</t>
  </si>
  <si>
    <t>CONTACT No:</t>
  </si>
  <si>
    <t>CAMPSITE No:</t>
  </si>
  <si>
    <t xml:space="preserve">parked in designated area for boats &amp; trailers.  </t>
  </si>
  <si>
    <t>PLEASE COMPLETE RELEVANT INFO &amp; FAX OR MAIL BACK TO OFFICE WITH FIRST PAGE.</t>
  </si>
  <si>
    <t>ARRIVAL DATE</t>
  </si>
  <si>
    <t>DEPARTURE DATE</t>
  </si>
  <si>
    <t>TOTAL NIGHTS</t>
  </si>
  <si>
    <t>Member - Adult In season</t>
  </si>
  <si>
    <t>Non Member - Adult In Season</t>
  </si>
  <si>
    <t>In Season Period:</t>
  </si>
  <si>
    <t>School Holidays / Easter weekend</t>
  </si>
  <si>
    <t>MES  NUMBER:</t>
  </si>
  <si>
    <t>Member - Adult Out of Season</t>
  </si>
  <si>
    <t>Non Member - Adult Out of Seas.</t>
  </si>
  <si>
    <t>CHILDREN Members Out / Season</t>
  </si>
  <si>
    <t>CHILDREN -Non Members Out /Se</t>
  </si>
  <si>
    <t>MEMBERS CAMPING ON CLUB CROUNDS - PLEASE ADHERE TO THE FOLLOWING IMPORTANT RULES.</t>
  </si>
  <si>
    <t>No non-members are allowed to camp without the main member being present at all times.</t>
  </si>
  <si>
    <t xml:space="preserve">group (family and friends)  - Due to limited space. </t>
  </si>
  <si>
    <t xml:space="preserve">a. This counts for campsite’s 1 – 8 </t>
  </si>
  <si>
    <t>b. Only 1 parking in front of campsite for camper’s vehicle.</t>
  </si>
  <si>
    <t>4.     No more than 6 (SIX) persons allowed on one campsite. (Including children)</t>
  </si>
  <si>
    <t>13.</t>
  </si>
  <si>
    <t>(21 Species; Bonanza; Billfish etc.)</t>
  </si>
  <si>
    <t>14.</t>
  </si>
  <si>
    <r>
      <t xml:space="preserve">DEPOSIT: -  IN  &amp;  OUT OF SEASON,  SCHOOL HOLIDAYS &amp; WEEKENDS:-  </t>
    </r>
    <r>
      <rPr>
        <b/>
        <sz val="11"/>
        <color indexed="8"/>
        <rFont val="Calibri"/>
        <family val="2"/>
      </rPr>
      <t>50% of full amount</t>
    </r>
    <r>
      <rPr>
        <sz val="11"/>
        <color indexed="8"/>
        <rFont val="Calibri"/>
        <family val="2"/>
      </rPr>
      <t xml:space="preserve">, </t>
    </r>
  </si>
  <si>
    <r>
      <t>TO BE PAID WITHIN</t>
    </r>
    <r>
      <rPr>
        <b/>
        <sz val="11"/>
        <color indexed="8"/>
        <rFont val="Calibri"/>
        <family val="2"/>
      </rPr>
      <t xml:space="preserve"> 5 </t>
    </r>
    <r>
      <rPr>
        <sz val="11"/>
        <color indexed="8"/>
        <rFont val="Calibri"/>
        <family val="2"/>
      </rPr>
      <t>DAYS OF BOOKING - NO BOOKINGS WITHOUT 50 % DEPOSITS</t>
    </r>
  </si>
  <si>
    <t>50% Of Deposit will be withheld - if cancellations are not made within 15 days before arrival.</t>
  </si>
  <si>
    <t xml:space="preserve">Camping during school holidays, Long weekends, and competitions  for MEMBERS only. </t>
  </si>
  <si>
    <t xml:space="preserve">       No Boats or Trailers to be parked in front of campsites.</t>
  </si>
  <si>
    <t>CHILDREN Members In / Season</t>
  </si>
  <si>
    <t>CHILDREN -Non Members In /Se</t>
  </si>
  <si>
    <t>Children age's 5 - 15 years</t>
  </si>
  <si>
    <t>Camping Cost: (Refer to page 2)</t>
  </si>
  <si>
    <t>Extra Vehicle ( R30 / day )</t>
  </si>
  <si>
    <t>BANKING DETAILS:</t>
  </si>
  <si>
    <t>FNB - RICHARDS BAY</t>
  </si>
  <si>
    <t>ACC- 62372473505</t>
  </si>
  <si>
    <t>B/CODE - 220830</t>
  </si>
  <si>
    <t>15.</t>
  </si>
  <si>
    <t>PLEASE USE YOUR NAME &amp; MES NUMBER FOR REFERENCE.</t>
  </si>
  <si>
    <t>INDEMNITY</t>
  </si>
  <si>
    <t>I hereby indemnify the Meerensee Boat Club (or persons acting on behalf of Meerensee Boat Club) against any claim</t>
  </si>
  <si>
    <t>which may arise in respect of any injury, damage, or loss, whatsoever, which I, my dependants, guests or crew, may</t>
  </si>
  <si>
    <t>suffer, while making use of the  property or facilities of Meerensee Boat Club.</t>
  </si>
  <si>
    <t>I undertake to familiarize myself with the Rules of Meerensee Boat Club and to abide by the rules set out as above.</t>
  </si>
  <si>
    <t>BOAT/MEMBER NO:-</t>
  </si>
  <si>
    <t>DATE OF BOOKING:-</t>
  </si>
  <si>
    <t>BACK TO OUR OFFICE     thank you</t>
  </si>
  <si>
    <t>NAME:-______________________________</t>
  </si>
  <si>
    <t>SIGNATURE:- _______________________</t>
  </si>
  <si>
    <t>____________</t>
  </si>
  <si>
    <t>_________________</t>
  </si>
  <si>
    <t>REFER PAGE 1 &amp; 2:- PLEASE COMPLETE ALL RELEVANT INFO - FAX OR MAIL BOTH PAGES (PLUS DEPOSIT SLIP)</t>
  </si>
  <si>
    <t xml:space="preserve">TOTAL </t>
  </si>
  <si>
    <t xml:space="preserve">CTY </t>
  </si>
  <si>
    <t>0357880255</t>
  </si>
  <si>
    <t>CAMPING FEES:</t>
  </si>
  <si>
    <t>Invoice number:</t>
  </si>
  <si>
    <t>P O BOX / POSBUS 291</t>
  </si>
  <si>
    <t xml:space="preserve"> NO BOOKINGS WITHOUT 50 % DEPOSITS </t>
  </si>
  <si>
    <t>8.     NO SMOKING in the bathrooms at all.  If you are caught you will be fined a R200.00 spot fine.</t>
  </si>
  <si>
    <t>9.     Small children younger than 10 years, must at all times be accompanied by a parent/responsible</t>
  </si>
  <si>
    <t>10.     No washing to be done in bathrooms, please use facilities that is provided for this purpose.</t>
  </si>
  <si>
    <t>11.    General workers/servants in service of the Club are not to be used to do any washing up of any</t>
  </si>
  <si>
    <t>12.    PLEASE - Do not feed the monkeys - it is against Nature Conservation Laws.</t>
  </si>
  <si>
    <t>info@msbc.co.za</t>
  </si>
  <si>
    <r>
      <t>ALL PROOF OF PAYMENTS TO BE MAILED TO :</t>
    </r>
    <r>
      <rPr>
        <b/>
        <sz val="11"/>
        <color indexed="8"/>
        <rFont val="Calibri"/>
        <family val="2"/>
      </rPr>
      <t xml:space="preserve"> info@msbc.co.za</t>
    </r>
  </si>
  <si>
    <t>Only 1 campsite per member and 2 parkings during school holiday's and competition weekends.</t>
  </si>
  <si>
    <t>E-Mail:</t>
  </si>
  <si>
    <t>DEPOSIT PAID:</t>
  </si>
  <si>
    <t>TOTAL AMOUNT DUE:</t>
  </si>
  <si>
    <t>BALANCE PAID:</t>
  </si>
  <si>
    <t xml:space="preserve">BOOKING WILL NOT BE COBFIRMED UNLESS A 50 % DEPOSITS HAS BEEN PAID. </t>
  </si>
  <si>
    <t>Electricity per stand</t>
  </si>
  <si>
    <t>Number of stands</t>
  </si>
  <si>
    <t>Pro Forma</t>
  </si>
  <si>
    <t>Reg No:</t>
  </si>
  <si>
    <t>INSERT DATE THE SAME AS IN THIS SAMPLE: 2022/10/01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</si>
</sst>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&quot;\ #,##0.00;[Red]&quot;R&quot;\ \-#,##0.00"/>
    <numFmt numFmtId="165" formatCode="_ &quot;R&quot;\ * #,##0.00_ ;_ &quot;R&quot;\ * \-#,##0.00_ ;_ &quot;R&quot;\ * &quot;-&quot;??_ ;_ @_ "/>
    <numFmt numFmtId="166" formatCode="#,##0_ ;[Red]\-#,##0\ "/>
    <numFmt numFmtId="167" formatCode="yyyy\-mm\-dd;@"/>
  </numFmts>
  <fonts count="35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i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sz val="11"/>
      <name val="Calibri"/>
      <family val="2"/>
    </font>
    <font>
      <u/>
      <sz val="11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3333FF"/>
      <name val="Calibri"/>
      <family val="2"/>
    </font>
    <font>
      <b/>
      <sz val="11"/>
      <color theme="0"/>
      <name val="Calibri"/>
      <family val="2"/>
    </font>
    <font>
      <sz val="11"/>
      <color rgb="FF0000FF"/>
      <name val="Calibri"/>
      <family val="2"/>
    </font>
    <font>
      <sz val="11"/>
      <color rgb="FF0070C0"/>
      <name val="Calibri"/>
      <family val="2"/>
    </font>
    <font>
      <sz val="11"/>
      <color theme="0"/>
      <name val="Calibri"/>
      <family val="2"/>
    </font>
    <font>
      <b/>
      <sz val="11"/>
      <color rgb="FF0000FF"/>
      <name val="Calibri"/>
      <family val="2"/>
    </font>
    <font>
      <b/>
      <u/>
      <sz val="10"/>
      <color rgb="FFC00000"/>
      <name val="Arial"/>
      <family val="2"/>
    </font>
    <font>
      <b/>
      <sz val="11"/>
      <color rgb="FF0070C0"/>
      <name val="Calibri"/>
      <family val="2"/>
    </font>
    <font>
      <b/>
      <sz val="11"/>
      <color theme="0"/>
      <name val="Arial"/>
      <family val="2"/>
    </font>
    <font>
      <b/>
      <sz val="9"/>
      <color rgb="FF3333FF"/>
      <name val="Arial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508B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33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0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20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21" fillId="3" borderId="0" xfId="0" applyFont="1" applyFill="1"/>
    <xf numFmtId="0" fontId="0" fillId="3" borderId="0" xfId="0" applyFill="1"/>
    <xf numFmtId="49" fontId="22" fillId="3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5" fontId="0" fillId="2" borderId="0" xfId="0" applyNumberFormat="1" applyFill="1"/>
    <xf numFmtId="164" fontId="1" fillId="2" borderId="0" xfId="0" applyNumberFormat="1" applyFont="1" applyFill="1" applyAlignment="1">
      <alignment horizontal="center"/>
    </xf>
    <xf numFmtId="0" fontId="23" fillId="2" borderId="0" xfId="0" applyFont="1" applyFill="1"/>
    <xf numFmtId="164" fontId="0" fillId="2" borderId="0" xfId="0" applyNumberFormat="1" applyFill="1"/>
    <xf numFmtId="0" fontId="1" fillId="3" borderId="0" xfId="0" applyFont="1" applyFill="1"/>
    <xf numFmtId="164" fontId="1" fillId="3" borderId="0" xfId="0" applyNumberFormat="1" applyFont="1" applyFill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4" borderId="0" xfId="0" applyFill="1"/>
    <xf numFmtId="0" fontId="10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6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/>
    <xf numFmtId="0" fontId="13" fillId="3" borderId="0" xfId="0" applyFont="1" applyFill="1" applyAlignment="1">
      <alignment horizontal="left" vertical="center"/>
    </xf>
    <xf numFmtId="0" fontId="6" fillId="2" borderId="0" xfId="0" applyFont="1" applyFill="1"/>
    <xf numFmtId="0" fontId="0" fillId="0" borderId="0" xfId="0" applyAlignment="1">
      <alignment horizontal="right"/>
    </xf>
    <xf numFmtId="0" fontId="1" fillId="3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/>
    </xf>
    <xf numFmtId="0" fontId="13" fillId="2" borderId="0" xfId="0" applyFont="1" applyFill="1"/>
    <xf numFmtId="0" fontId="24" fillId="2" borderId="3" xfId="0" applyFont="1" applyFill="1" applyBorder="1"/>
    <xf numFmtId="0" fontId="15" fillId="0" borderId="0" xfId="0" applyFont="1"/>
    <xf numFmtId="0" fontId="24" fillId="2" borderId="0" xfId="0" applyFont="1" applyFill="1"/>
    <xf numFmtId="0" fontId="15" fillId="2" borderId="0" xfId="0" applyFont="1" applyFill="1"/>
    <xf numFmtId="14" fontId="13" fillId="0" borderId="4" xfId="0" applyNumberFormat="1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center"/>
    </xf>
    <xf numFmtId="0" fontId="25" fillId="4" borderId="5" xfId="0" applyFont="1" applyFill="1" applyBorder="1" applyAlignment="1">
      <alignment horizontal="center"/>
    </xf>
    <xf numFmtId="0" fontId="25" fillId="4" borderId="6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left"/>
    </xf>
    <xf numFmtId="164" fontId="26" fillId="2" borderId="3" xfId="0" applyNumberFormat="1" applyFont="1" applyFill="1" applyBorder="1" applyAlignment="1">
      <alignment horizontal="center"/>
    </xf>
    <xf numFmtId="4" fontId="15" fillId="2" borderId="0" xfId="0" applyNumberFormat="1" applyFont="1" applyFill="1"/>
    <xf numFmtId="0" fontId="27" fillId="2" borderId="3" xfId="0" applyFont="1" applyFill="1" applyBorder="1" applyAlignment="1">
      <alignment horizontal="left"/>
    </xf>
    <xf numFmtId="164" fontId="27" fillId="2" borderId="3" xfId="0" applyNumberFormat="1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164" fontId="29" fillId="2" borderId="3" xfId="0" applyNumberFormat="1" applyFont="1" applyFill="1" applyBorder="1" applyAlignment="1">
      <alignment horizontal="center"/>
    </xf>
    <xf numFmtId="164" fontId="24" fillId="2" borderId="3" xfId="0" applyNumberFormat="1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13" fillId="0" borderId="0" xfId="0" applyFont="1"/>
    <xf numFmtId="166" fontId="13" fillId="0" borderId="3" xfId="0" applyNumberFormat="1" applyFont="1" applyBorder="1" applyAlignment="1">
      <alignment horizontal="center"/>
    </xf>
    <xf numFmtId="166" fontId="24" fillId="0" borderId="3" xfId="0" applyNumberFormat="1" applyFont="1" applyBorder="1" applyAlignment="1">
      <alignment horizontal="center"/>
    </xf>
    <xf numFmtId="0" fontId="13" fillId="5" borderId="3" xfId="0" applyFont="1" applyFill="1" applyBorder="1" applyAlignment="1" applyProtection="1">
      <alignment horizontal="center"/>
      <protection locked="0"/>
    </xf>
    <xf numFmtId="0" fontId="13" fillId="5" borderId="8" xfId="0" applyFont="1" applyFill="1" applyBorder="1" applyAlignment="1" applyProtection="1">
      <alignment horizontal="center"/>
      <protection locked="0"/>
    </xf>
    <xf numFmtId="0" fontId="13" fillId="6" borderId="3" xfId="0" applyFont="1" applyFill="1" applyBorder="1" applyAlignment="1" applyProtection="1">
      <alignment horizontal="center"/>
      <protection locked="0"/>
    </xf>
    <xf numFmtId="167" fontId="13" fillId="7" borderId="3" xfId="0" applyNumberFormat="1" applyFont="1" applyFill="1" applyBorder="1" applyAlignment="1" applyProtection="1">
      <alignment horizontal="center"/>
      <protection locked="0"/>
    </xf>
    <xf numFmtId="0" fontId="15" fillId="2" borderId="9" xfId="0" applyFont="1" applyFill="1" applyBorder="1"/>
    <xf numFmtId="0" fontId="24" fillId="2" borderId="10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left"/>
    </xf>
    <xf numFmtId="4" fontId="15" fillId="2" borderId="3" xfId="0" applyNumberFormat="1" applyFont="1" applyFill="1" applyBorder="1"/>
    <xf numFmtId="0" fontId="13" fillId="2" borderId="11" xfId="0" applyFont="1" applyFill="1" applyBorder="1"/>
    <xf numFmtId="0" fontId="0" fillId="0" borderId="11" xfId="0" applyBorder="1"/>
    <xf numFmtId="0" fontId="13" fillId="2" borderId="11" xfId="0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0" borderId="9" xfId="0" applyFont="1" applyBorder="1"/>
    <xf numFmtId="0" fontId="13" fillId="0" borderId="10" xfId="0" applyFont="1" applyBorder="1"/>
    <xf numFmtId="4" fontId="13" fillId="2" borderId="3" xfId="0" applyNumberFormat="1" applyFont="1" applyFill="1" applyBorder="1" applyAlignment="1">
      <alignment horizontal="right"/>
    </xf>
    <xf numFmtId="40" fontId="13" fillId="2" borderId="3" xfId="0" applyNumberFormat="1" applyFont="1" applyFill="1" applyBorder="1" applyAlignment="1">
      <alignment horizontal="right"/>
    </xf>
    <xf numFmtId="164" fontId="30" fillId="2" borderId="0" xfId="0" applyNumberFormat="1" applyFont="1" applyFill="1"/>
    <xf numFmtId="0" fontId="0" fillId="8" borderId="0" xfId="0" applyFill="1"/>
    <xf numFmtId="0" fontId="13" fillId="6" borderId="11" xfId="0" applyFont="1" applyFill="1" applyBorder="1" applyAlignment="1" applyProtection="1">
      <alignment horizontal="center"/>
      <protection locked="0"/>
    </xf>
    <xf numFmtId="40" fontId="13" fillId="6" borderId="3" xfId="0" applyNumberFormat="1" applyFont="1" applyFill="1" applyBorder="1" applyAlignment="1" applyProtection="1">
      <alignment horizontal="right"/>
      <protection locked="0"/>
    </xf>
    <xf numFmtId="49" fontId="13" fillId="6" borderId="3" xfId="0" applyNumberFormat="1" applyFont="1" applyFill="1" applyBorder="1" applyAlignment="1" applyProtection="1">
      <alignment horizontal="center"/>
      <protection locked="0"/>
    </xf>
    <xf numFmtId="167" fontId="0" fillId="0" borderId="0" xfId="0" applyNumberFormat="1"/>
    <xf numFmtId="4" fontId="15" fillId="0" borderId="0" xfId="0" applyNumberFormat="1" applyFont="1" applyAlignment="1">
      <alignment horizontal="center"/>
    </xf>
    <xf numFmtId="0" fontId="31" fillId="2" borderId="0" xfId="0" applyFont="1" applyFill="1" applyAlignment="1">
      <alignment horizontal="center"/>
    </xf>
    <xf numFmtId="3" fontId="24" fillId="6" borderId="3" xfId="0" applyNumberFormat="1" applyFont="1" applyFill="1" applyBorder="1" applyAlignment="1" applyProtection="1">
      <alignment horizontal="center"/>
      <protection locked="0"/>
    </xf>
    <xf numFmtId="0" fontId="24" fillId="5" borderId="3" xfId="0" applyFont="1" applyFill="1" applyBorder="1" applyAlignment="1" applyProtection="1">
      <alignment horizontal="center"/>
      <protection locked="0"/>
    </xf>
    <xf numFmtId="0" fontId="24" fillId="2" borderId="14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15" fillId="6" borderId="3" xfId="0" applyFont="1" applyFill="1" applyBorder="1" applyAlignment="1" applyProtection="1">
      <alignment horizontal="left"/>
      <protection locked="0"/>
    </xf>
    <xf numFmtId="49" fontId="15" fillId="6" borderId="3" xfId="0" applyNumberFormat="1" applyFont="1" applyFill="1" applyBorder="1" applyAlignment="1" applyProtection="1">
      <alignment horizontal="left"/>
      <protection locked="0"/>
    </xf>
    <xf numFmtId="0" fontId="9" fillId="6" borderId="3" xfId="1" applyFill="1" applyBorder="1" applyAlignment="1" applyProtection="1">
      <alignment horizontal="left"/>
      <protection locked="0"/>
    </xf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6" borderId="3" xfId="0" applyFont="1" applyFill="1" applyBorder="1" applyAlignment="1" applyProtection="1">
      <alignment horizontal="center"/>
      <protection locked="0"/>
    </xf>
    <xf numFmtId="49" fontId="16" fillId="6" borderId="3" xfId="1" quotePrefix="1" applyNumberFormat="1" applyFont="1" applyFill="1" applyBorder="1" applyAlignment="1" applyProtection="1">
      <alignment horizontal="left"/>
      <protection locked="0"/>
    </xf>
    <xf numFmtId="49" fontId="15" fillId="6" borderId="3" xfId="1" quotePrefix="1" applyNumberFormat="1" applyFont="1" applyFill="1" applyBorder="1" applyAlignment="1" applyProtection="1">
      <alignment horizontal="left"/>
      <protection locked="0"/>
    </xf>
    <xf numFmtId="0" fontId="25" fillId="9" borderId="0" xfId="0" applyFont="1" applyFill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0" xfId="0"/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vertical="center" wrapText="1"/>
    </xf>
    <xf numFmtId="0" fontId="1" fillId="2" borderId="0" xfId="0" applyFont="1" applyFill="1" applyAlignment="1">
      <alignment horizontal="center"/>
    </xf>
    <xf numFmtId="0" fontId="9" fillId="0" borderId="0" xfId="1" applyBorder="1" applyAlignment="1" applyProtection="1">
      <alignment horizontal="right"/>
    </xf>
    <xf numFmtId="0" fontId="7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33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3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46</xdr:row>
      <xdr:rowOff>133350</xdr:rowOff>
    </xdr:from>
    <xdr:to>
      <xdr:col>4</xdr:col>
      <xdr:colOff>295275</xdr:colOff>
      <xdr:row>53</xdr:row>
      <xdr:rowOff>0</xdr:rowOff>
    </xdr:to>
    <xdr:pic>
      <xdr:nvPicPr>
        <xdr:cNvPr id="6244" name="Picture 11" descr="C:\Users\MAGRIET\AppData\Local\Microsoft\Windows\Temporary Internet Files\Content.IE5\N200WT2V\Boat-Trailer-44628-medium[1].png">
          <a:extLst>
            <a:ext uri="{FF2B5EF4-FFF2-40B4-BE49-F238E27FC236}">
              <a16:creationId xmlns:a16="http://schemas.microsoft.com/office/drawing/2014/main" id="{C0AF9153-E9AC-E52D-D260-7A25018D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879773">
          <a:off x="2609850" y="8839200"/>
          <a:ext cx="1590675" cy="1076325"/>
        </a:xfrm>
        <a:prstGeom prst="rect">
          <a:avLst/>
        </a:prstGeom>
        <a:noFill/>
        <a:ln>
          <a:noFill/>
        </a:ln>
        <a:effectLst>
          <a:outerShdw blurRad="50800" dist="1016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838200</xdr:colOff>
      <xdr:row>48</xdr:row>
      <xdr:rowOff>142875</xdr:rowOff>
    </xdr:from>
    <xdr:to>
      <xdr:col>2</xdr:col>
      <xdr:colOff>361950</xdr:colOff>
      <xdr:row>53</xdr:row>
      <xdr:rowOff>76200</xdr:rowOff>
    </xdr:to>
    <xdr:pic>
      <xdr:nvPicPr>
        <xdr:cNvPr id="6245" name="Picture 17">
          <a:extLst>
            <a:ext uri="{FF2B5EF4-FFF2-40B4-BE49-F238E27FC236}">
              <a16:creationId xmlns:a16="http://schemas.microsoft.com/office/drawing/2014/main" id="{0A0E1BC8-7AE0-5F71-EF95-DF9C21E68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2850" y="9096375"/>
          <a:ext cx="1619250" cy="771525"/>
        </a:xfrm>
        <a:prstGeom prst="rect">
          <a:avLst/>
        </a:prstGeom>
        <a:noFill/>
        <a:ln>
          <a:noFill/>
        </a:ln>
        <a:effectLst>
          <a:outerShdw blurRad="76200" dist="139700" sx="116000" sy="116000" algn="t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66675</xdr:colOff>
      <xdr:row>0</xdr:row>
      <xdr:rowOff>9525</xdr:rowOff>
    </xdr:from>
    <xdr:to>
      <xdr:col>1</xdr:col>
      <xdr:colOff>1171575</xdr:colOff>
      <xdr:row>6</xdr:row>
      <xdr:rowOff>47625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9E544FC-598F-887B-C3D6-AF56610043C4}"/>
            </a:ext>
          </a:extLst>
        </xdr:cNvPr>
        <xdr:cNvSpPr/>
      </xdr:nvSpPr>
      <xdr:spPr bwMode="auto">
        <a:xfrm>
          <a:off x="152400" y="9525"/>
          <a:ext cx="1104900" cy="1038225"/>
        </a:xfrm>
        <a:prstGeom prst="ellipse">
          <a:avLst/>
        </a:prstGeom>
        <a:solidFill>
          <a:sysClr val="window" lastClr="FFFFFF"/>
        </a:solidFill>
        <a:ln>
          <a:solidFill>
            <a:srgbClr val="0000FF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en-ZA"/>
        </a:p>
      </xdr:txBody>
    </xdr:sp>
    <xdr:clientData/>
  </xdr:twoCellAnchor>
  <xdr:twoCellAnchor editAs="oneCell">
    <xdr:from>
      <xdr:col>1</xdr:col>
      <xdr:colOff>142875</xdr:colOff>
      <xdr:row>1</xdr:row>
      <xdr:rowOff>57150</xdr:rowOff>
    </xdr:from>
    <xdr:to>
      <xdr:col>1</xdr:col>
      <xdr:colOff>1114425</xdr:colOff>
      <xdr:row>5</xdr:row>
      <xdr:rowOff>95250</xdr:rowOff>
    </xdr:to>
    <xdr:pic>
      <xdr:nvPicPr>
        <xdr:cNvPr id="8297" name="Picture 1">
          <a:extLst>
            <a:ext uri="{FF2B5EF4-FFF2-40B4-BE49-F238E27FC236}">
              <a16:creationId xmlns:a16="http://schemas.microsoft.com/office/drawing/2014/main" id="{A77A60AE-A223-097F-ADB9-1FE0AA42C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971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1</xdr:row>
      <xdr:rowOff>28575</xdr:rowOff>
    </xdr:from>
    <xdr:to>
      <xdr:col>9</xdr:col>
      <xdr:colOff>238125</xdr:colOff>
      <xdr:row>6</xdr:row>
      <xdr:rowOff>114300</xdr:rowOff>
    </xdr:to>
    <xdr:pic>
      <xdr:nvPicPr>
        <xdr:cNvPr id="8298" name="Picture 5" descr="C:\Users\MAGRIET\AppData\Local\Microsoft\Windows\Temporary Internet Files\Content.IE5\K21XN18R\caravan-1293075_640[1].png">
          <a:extLst>
            <a:ext uri="{FF2B5EF4-FFF2-40B4-BE49-F238E27FC236}">
              <a16:creationId xmlns:a16="http://schemas.microsoft.com/office/drawing/2014/main" id="{65A9EB92-A50B-BF19-3E74-C3B6C5797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0500"/>
          <a:ext cx="15144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46</xdr:row>
      <xdr:rowOff>47624</xdr:rowOff>
    </xdr:from>
    <xdr:to>
      <xdr:col>4</xdr:col>
      <xdr:colOff>76200</xdr:colOff>
      <xdr:row>50</xdr:row>
      <xdr:rowOff>161924</xdr:rowOff>
    </xdr:to>
    <xdr:pic>
      <xdr:nvPicPr>
        <xdr:cNvPr id="6249" name="Picture 10" descr="C:\Users\MAGRIET\AppData\Local\Microsoft\Windows\Temporary Internet Files\Content.IE5\KWYL9N21\mystica-Speed-boat[1].png">
          <a:extLst>
            <a:ext uri="{FF2B5EF4-FFF2-40B4-BE49-F238E27FC236}">
              <a16:creationId xmlns:a16="http://schemas.microsoft.com/office/drawing/2014/main" id="{DBEE497D-C3CE-C3BE-31E1-E3081DB16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 rot="389670" flipH="1">
          <a:off x="2657475" y="8753474"/>
          <a:ext cx="1323975" cy="819150"/>
        </a:xfrm>
        <a:prstGeom prst="rect">
          <a:avLst/>
        </a:prstGeom>
        <a:noFill/>
        <a:ln>
          <a:noFill/>
        </a:ln>
        <a:effectLst>
          <a:outerShdw blurRad="50800" dist="114300" dir="20400000" algn="ctr" rotWithShape="0">
            <a:srgbClr val="000000">
              <a:alpha val="43137"/>
            </a:srgbClr>
          </a:outerShdw>
        </a:effectLst>
      </xdr:spPr>
    </xdr:pic>
    <xdr:clientData/>
  </xdr:twoCellAnchor>
  <xdr:oneCellAnchor>
    <xdr:from>
      <xdr:col>2</xdr:col>
      <xdr:colOff>725799</xdr:colOff>
      <xdr:row>47</xdr:row>
      <xdr:rowOff>122968</xdr:rowOff>
    </xdr:from>
    <xdr:ext cx="962268" cy="39913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8FC4AFF-6116-7D68-07F3-66C1B17B0ECE}"/>
            </a:ext>
          </a:extLst>
        </xdr:cNvPr>
        <xdr:cNvSpPr/>
      </xdr:nvSpPr>
      <xdr:spPr>
        <a:xfrm>
          <a:off x="3192774" y="9019318"/>
          <a:ext cx="962268" cy="3991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en-US" sz="1000" b="1" cap="all" spc="0">
              <a:ln>
                <a:noFill/>
              </a:ln>
              <a:solidFill>
                <a:schemeClr val="bg1"/>
              </a:solidFill>
              <a:effectLst>
                <a:outerShdw blurRad="50800" dist="50800" dir="5400000" algn="ctr" rotWithShape="0">
                  <a:schemeClr val="tx1"/>
                </a:outerShdw>
              </a:effectLst>
            </a:rPr>
            <a:t>mes</a:t>
          </a:r>
        </a:p>
      </xdr:txBody>
    </xdr:sp>
    <xdr:clientData/>
  </xdr:oneCellAnchor>
  <xdr:twoCellAnchor editAs="oneCell">
    <xdr:from>
      <xdr:col>13</xdr:col>
      <xdr:colOff>609600</xdr:colOff>
      <xdr:row>0</xdr:row>
      <xdr:rowOff>76200</xdr:rowOff>
    </xdr:from>
    <xdr:to>
      <xdr:col>15</xdr:col>
      <xdr:colOff>400050</xdr:colOff>
      <xdr:row>6</xdr:row>
      <xdr:rowOff>123825</xdr:rowOff>
    </xdr:to>
    <xdr:pic>
      <xdr:nvPicPr>
        <xdr:cNvPr id="8301" name="Picture 1">
          <a:extLst>
            <a:ext uri="{FF2B5EF4-FFF2-40B4-BE49-F238E27FC236}">
              <a16:creationId xmlns:a16="http://schemas.microsoft.com/office/drawing/2014/main" id="{62BE08AD-2898-BA1D-CB84-8090EFE18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76200"/>
          <a:ext cx="14192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1257300</xdr:colOff>
      <xdr:row>3</xdr:row>
      <xdr:rowOff>57150</xdr:rowOff>
    </xdr:from>
    <xdr:to>
      <xdr:col>1</xdr:col>
      <xdr:colOff>1866900</xdr:colOff>
      <xdr:row>6</xdr:row>
      <xdr:rowOff>81794</xdr:rowOff>
    </xdr:to>
    <xdr:pic>
      <xdr:nvPicPr>
        <xdr:cNvPr id="10" name="Picture 9" descr="dome-tent[1]">
          <a:extLst>
            <a:ext uri="{FF2B5EF4-FFF2-40B4-BE49-F238E27FC236}">
              <a16:creationId xmlns:a16="http://schemas.microsoft.com/office/drawing/2014/main" id="{F7020155-0DCB-D9BA-28A6-67EF3751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duotone>
            <a:schemeClr val="accent1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1628775" y="571500"/>
          <a:ext cx="609600" cy="510419"/>
        </a:xfrm>
        <a:prstGeom prst="rect">
          <a:avLst/>
        </a:prstGeom>
        <a:noFill/>
        <a:effectLst>
          <a:outerShdw blurRad="50800" dist="38100" dir="5400000" sx="103000" sy="103000" algn="t" rotWithShape="0">
            <a:prstClr val="black">
              <a:alpha val="56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msbc.co.z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249977111117893"/>
  </sheetPr>
  <dimension ref="A1:Q61"/>
  <sheetViews>
    <sheetView showGridLines="0" tabSelected="1" view="pageBreakPreview" zoomScaleNormal="100" zoomScaleSheetLayoutView="100" workbookViewId="0">
      <selection activeCell="M5" sqref="M5"/>
    </sheetView>
  </sheetViews>
  <sheetFormatPr defaultRowHeight="13.2" x14ac:dyDescent="0.25"/>
  <cols>
    <col min="1" max="1" width="5.5546875" customWidth="1"/>
    <col min="2" max="2" width="31.44140625" customWidth="1"/>
    <col min="3" max="3" width="16.5546875" customWidth="1"/>
    <col min="4" max="4" width="5" customWidth="1"/>
    <col min="6" max="6" width="7.6640625" customWidth="1"/>
    <col min="7" max="7" width="14.5546875" customWidth="1"/>
    <col min="8" max="8" width="0.109375" hidden="1" customWidth="1"/>
    <col min="9" max="9" width="2.88671875" hidden="1" customWidth="1"/>
    <col min="11" max="11" width="15.109375" customWidth="1"/>
    <col min="12" max="12" width="3.44140625" customWidth="1"/>
    <col min="13" max="13" width="11.44140625" customWidth="1"/>
    <col min="14" max="14" width="13.33203125" customWidth="1"/>
    <col min="15" max="15" width="11.109375" customWidth="1"/>
    <col min="16" max="16" width="14.109375" customWidth="1"/>
    <col min="17" max="17" width="36" customWidth="1"/>
    <col min="18" max="18" width="9.109375" customWidth="1"/>
  </cols>
  <sheetData>
    <row r="1" spans="1:17" x14ac:dyDescent="0.25">
      <c r="A1" s="9"/>
      <c r="G1" s="11"/>
      <c r="H1" s="12"/>
      <c r="I1" s="2"/>
      <c r="J1" s="9"/>
      <c r="K1" s="1" t="s">
        <v>9</v>
      </c>
      <c r="L1" s="1"/>
      <c r="M1" s="1"/>
      <c r="Q1" s="12"/>
    </row>
    <row r="2" spans="1:17" x14ac:dyDescent="0.25">
      <c r="A2" s="9"/>
      <c r="B2" s="13"/>
      <c r="C2" s="13"/>
      <c r="D2" s="13"/>
      <c r="E2" s="13"/>
      <c r="F2" s="13"/>
      <c r="G2" s="13"/>
      <c r="I2" s="2"/>
      <c r="J2" s="9"/>
      <c r="K2" s="111" t="s">
        <v>10</v>
      </c>
      <c r="L2" s="111"/>
      <c r="M2" s="111"/>
      <c r="Q2" s="36"/>
    </row>
    <row r="3" spans="1:17" ht="13.8" x14ac:dyDescent="0.25">
      <c r="A3" s="9"/>
      <c r="B3" s="108" t="s">
        <v>18</v>
      </c>
      <c r="C3" s="108"/>
      <c r="D3" s="108"/>
      <c r="E3" s="108"/>
      <c r="F3" s="108"/>
      <c r="G3" s="108"/>
      <c r="H3" s="108"/>
      <c r="I3" s="2"/>
      <c r="J3" s="9"/>
      <c r="K3" s="112" t="s">
        <v>83</v>
      </c>
      <c r="L3" s="113"/>
      <c r="M3" s="113"/>
      <c r="Q3" s="36" t="s">
        <v>19</v>
      </c>
    </row>
    <row r="4" spans="1:17" x14ac:dyDescent="0.25">
      <c r="A4" s="9"/>
      <c r="B4" s="14"/>
      <c r="C4" s="14"/>
      <c r="D4" s="14"/>
      <c r="E4" s="14"/>
      <c r="F4" s="14"/>
      <c r="G4" s="14"/>
      <c r="I4" s="2"/>
      <c r="J4" s="9"/>
      <c r="K4" s="114"/>
      <c r="L4" s="114"/>
      <c r="Q4" s="36" t="s">
        <v>20</v>
      </c>
    </row>
    <row r="5" spans="1:17" x14ac:dyDescent="0.25">
      <c r="A5" s="9"/>
      <c r="B5" s="14"/>
      <c r="C5" s="15" t="s">
        <v>80</v>
      </c>
      <c r="D5" s="14"/>
      <c r="E5" s="14"/>
      <c r="F5" s="14"/>
      <c r="G5" s="14"/>
      <c r="I5" s="2"/>
      <c r="J5" s="9"/>
      <c r="K5" s="115" t="s">
        <v>11</v>
      </c>
      <c r="L5" s="115"/>
      <c r="Q5" s="36" t="s">
        <v>12</v>
      </c>
    </row>
    <row r="6" spans="1:17" x14ac:dyDescent="0.25">
      <c r="A6" s="9"/>
      <c r="B6" s="9"/>
      <c r="C6" s="9"/>
      <c r="D6" s="9"/>
      <c r="E6" s="9"/>
      <c r="F6" s="9"/>
      <c r="G6" s="9"/>
      <c r="I6" s="2"/>
      <c r="J6" s="9"/>
      <c r="K6" s="116">
        <v>3900</v>
      </c>
      <c r="L6" s="116"/>
      <c r="P6" s="119" t="s">
        <v>90</v>
      </c>
      <c r="Q6" s="119"/>
    </row>
    <row r="7" spans="1:17" x14ac:dyDescent="0.25">
      <c r="A7" s="9"/>
      <c r="B7" s="9"/>
      <c r="C7" s="9"/>
      <c r="D7" s="9"/>
      <c r="E7" s="9"/>
      <c r="F7" s="9"/>
      <c r="G7" s="9"/>
      <c r="I7" s="2"/>
      <c r="J7" s="9"/>
      <c r="K7" s="120" t="s">
        <v>22</v>
      </c>
      <c r="L7" s="120"/>
    </row>
    <row r="8" spans="1:17" ht="15.6" x14ac:dyDescent="0.3">
      <c r="A8" s="9"/>
      <c r="B8" s="123"/>
      <c r="C8" s="123"/>
      <c r="D8" s="123"/>
      <c r="E8" s="123"/>
      <c r="F8" s="123"/>
      <c r="G8" s="123"/>
      <c r="H8" s="123"/>
      <c r="I8" s="2"/>
      <c r="J8" s="9"/>
      <c r="K8" s="121" t="s">
        <v>0</v>
      </c>
      <c r="L8" s="121"/>
      <c r="M8" s="121"/>
      <c r="N8" s="121"/>
      <c r="O8" s="121"/>
      <c r="P8" s="121"/>
      <c r="Q8" s="121"/>
    </row>
    <row r="9" spans="1:17" ht="14.4" x14ac:dyDescent="0.3">
      <c r="A9" s="9"/>
      <c r="B9" s="39"/>
      <c r="C9" s="39"/>
      <c r="D9" s="39"/>
      <c r="E9" s="39"/>
      <c r="F9" s="39"/>
      <c r="G9" s="39"/>
      <c r="H9" s="39"/>
      <c r="I9" s="2"/>
      <c r="J9" s="9"/>
    </row>
    <row r="10" spans="1:17" ht="14.4" x14ac:dyDescent="0.3">
      <c r="A10" s="14"/>
      <c r="B10" s="110" t="s">
        <v>27</v>
      </c>
      <c r="C10" s="110"/>
      <c r="D10" s="110"/>
      <c r="E10" s="110"/>
      <c r="F10" s="110"/>
      <c r="G10" s="110"/>
      <c r="H10" s="110"/>
      <c r="I10" s="2"/>
      <c r="J10" s="14"/>
      <c r="K10" s="126" t="s">
        <v>40</v>
      </c>
      <c r="L10" s="126"/>
      <c r="M10" s="126"/>
      <c r="N10" s="126"/>
      <c r="O10" s="126"/>
      <c r="P10" s="126"/>
      <c r="Q10" s="126"/>
    </row>
    <row r="11" spans="1:17" ht="14.4" x14ac:dyDescent="0.3">
      <c r="A11" s="9"/>
      <c r="B11" s="39"/>
      <c r="C11" s="39"/>
      <c r="D11" s="39"/>
      <c r="E11" s="95" t="s">
        <v>100</v>
      </c>
      <c r="F11" s="96"/>
      <c r="G11" s="94">
        <v>66</v>
      </c>
      <c r="H11" s="39"/>
      <c r="I11" s="2"/>
      <c r="J11" s="9"/>
      <c r="K11" s="4"/>
      <c r="L11" s="4"/>
      <c r="M11" s="122"/>
      <c r="N11" s="122"/>
      <c r="O11" s="122"/>
      <c r="P11" s="122"/>
      <c r="Q11" s="4"/>
    </row>
    <row r="12" spans="1:17" ht="14.4" x14ac:dyDescent="0.3">
      <c r="A12" s="9"/>
      <c r="B12" s="41" t="s">
        <v>101</v>
      </c>
      <c r="C12" s="102"/>
      <c r="D12" s="102"/>
      <c r="E12" s="102"/>
      <c r="F12" s="40"/>
      <c r="G12" s="40" t="s">
        <v>2</v>
      </c>
      <c r="H12" s="40"/>
      <c r="I12" s="2"/>
      <c r="J12" s="9"/>
      <c r="K12" s="117" t="s">
        <v>3</v>
      </c>
      <c r="L12" s="117"/>
      <c r="M12" s="117"/>
      <c r="N12" s="117"/>
      <c r="O12" s="117"/>
      <c r="P12" s="117"/>
      <c r="Q12" s="117"/>
    </row>
    <row r="13" spans="1:17" ht="15" customHeight="1" x14ac:dyDescent="0.3">
      <c r="A13" s="9"/>
      <c r="B13" s="41" t="s">
        <v>23</v>
      </c>
      <c r="C13" s="97"/>
      <c r="D13" s="97"/>
      <c r="E13" s="97"/>
      <c r="F13" s="40"/>
      <c r="G13" s="40"/>
      <c r="H13" s="40"/>
      <c r="I13" s="2"/>
      <c r="J13" s="9"/>
      <c r="K13" s="28"/>
      <c r="L13" s="117" t="s">
        <v>41</v>
      </c>
      <c r="M13" s="117"/>
      <c r="N13" s="117"/>
      <c r="O13" s="117"/>
      <c r="P13" s="117"/>
      <c r="Q13" s="117"/>
    </row>
    <row r="14" spans="1:17" ht="14.4" x14ac:dyDescent="0.3">
      <c r="A14" s="9"/>
      <c r="B14" s="41" t="s">
        <v>35</v>
      </c>
      <c r="C14" s="98"/>
      <c r="D14" s="98"/>
      <c r="E14" s="98"/>
      <c r="F14" s="40"/>
      <c r="G14" s="40"/>
      <c r="H14" s="40"/>
      <c r="I14" s="2"/>
      <c r="J14" s="9"/>
      <c r="K14" s="117" t="s">
        <v>1</v>
      </c>
      <c r="L14" s="117"/>
      <c r="M14" s="117"/>
      <c r="N14" s="117"/>
      <c r="O14" s="117"/>
      <c r="P14" s="117"/>
      <c r="Q14" s="117"/>
    </row>
    <row r="15" spans="1:17" ht="14.4" x14ac:dyDescent="0.3">
      <c r="A15" s="9"/>
      <c r="B15" s="41" t="s">
        <v>24</v>
      </c>
      <c r="C15" s="103"/>
      <c r="D15" s="104"/>
      <c r="E15" s="104"/>
      <c r="F15" s="40"/>
      <c r="G15" s="40"/>
      <c r="H15" s="40"/>
      <c r="I15" s="2"/>
      <c r="J15" s="9"/>
      <c r="K15" s="29" t="s">
        <v>2</v>
      </c>
      <c r="L15" s="117" t="s">
        <v>42</v>
      </c>
      <c r="M15" s="117"/>
      <c r="N15" s="117"/>
      <c r="O15" s="117"/>
      <c r="P15" s="117"/>
      <c r="Q15" s="117"/>
    </row>
    <row r="16" spans="1:17" ht="14.4" x14ac:dyDescent="0.3">
      <c r="A16" s="9"/>
      <c r="B16" s="41" t="s">
        <v>93</v>
      </c>
      <c r="C16" s="99"/>
      <c r="D16" s="97"/>
      <c r="E16" s="97"/>
      <c r="F16" s="40"/>
      <c r="G16" s="40"/>
      <c r="H16" s="40"/>
      <c r="I16" s="2"/>
      <c r="J16" s="9"/>
      <c r="K16" s="117" t="s">
        <v>13</v>
      </c>
      <c r="L16" s="117"/>
      <c r="M16" s="117"/>
      <c r="N16" s="117"/>
      <c r="O16" s="117"/>
      <c r="P16" s="117"/>
      <c r="Q16" s="117"/>
    </row>
    <row r="17" spans="1:17" ht="14.4" x14ac:dyDescent="0.3">
      <c r="A17" s="9"/>
      <c r="B17" s="43"/>
      <c r="C17" s="44"/>
      <c r="D17" s="44"/>
      <c r="E17" s="44"/>
      <c r="F17" s="40"/>
      <c r="G17" s="40"/>
      <c r="H17" s="40"/>
      <c r="I17" s="2"/>
      <c r="J17" s="9"/>
      <c r="K17" s="124"/>
      <c r="L17" s="117" t="s">
        <v>26</v>
      </c>
      <c r="M17" s="117"/>
      <c r="N17" s="117"/>
      <c r="O17" s="117"/>
      <c r="P17" s="117"/>
      <c r="Q17" s="117"/>
    </row>
    <row r="18" spans="1:17" ht="14.4" x14ac:dyDescent="0.3">
      <c r="A18" s="9"/>
      <c r="B18" s="40" t="s">
        <v>102</v>
      </c>
      <c r="C18" s="45"/>
      <c r="D18" s="44"/>
      <c r="F18" s="44"/>
      <c r="G18" s="44" t="s">
        <v>2</v>
      </c>
      <c r="H18" s="44"/>
      <c r="I18" s="2"/>
      <c r="J18" s="9"/>
      <c r="K18" s="124"/>
      <c r="L18" s="125" t="s">
        <v>43</v>
      </c>
      <c r="M18" s="125"/>
      <c r="N18" s="125"/>
      <c r="O18" s="125"/>
      <c r="P18" s="125"/>
      <c r="Q18" s="125"/>
    </row>
    <row r="19" spans="1:17" ht="14.4" x14ac:dyDescent="0.3">
      <c r="A19" s="9"/>
      <c r="B19" s="74" t="s">
        <v>28</v>
      </c>
      <c r="C19" s="70"/>
      <c r="D19" s="71"/>
      <c r="E19" s="72" t="s">
        <v>25</v>
      </c>
      <c r="F19" s="73"/>
      <c r="G19" s="87"/>
      <c r="H19" s="44"/>
      <c r="I19" s="2"/>
      <c r="J19" s="9"/>
      <c r="K19" s="124"/>
      <c r="L19" s="125" t="s">
        <v>53</v>
      </c>
      <c r="M19" s="125"/>
      <c r="N19" s="125"/>
      <c r="O19" s="125"/>
      <c r="P19" s="125"/>
      <c r="Q19" s="125"/>
    </row>
    <row r="20" spans="1:17" ht="14.4" x14ac:dyDescent="0.3">
      <c r="A20" s="9"/>
      <c r="B20" s="74" t="s">
        <v>29</v>
      </c>
      <c r="C20" s="70"/>
      <c r="D20" s="44"/>
      <c r="E20" s="44"/>
      <c r="F20" s="44"/>
      <c r="G20" s="40"/>
      <c r="H20" s="44"/>
      <c r="I20" s="2"/>
      <c r="J20" s="9"/>
      <c r="K20" s="124"/>
      <c r="L20" s="125" t="s">
        <v>44</v>
      </c>
      <c r="M20" s="125"/>
      <c r="N20" s="125"/>
      <c r="O20" s="125"/>
      <c r="P20" s="125"/>
      <c r="Q20" s="125"/>
    </row>
    <row r="21" spans="1:17" ht="14.4" x14ac:dyDescent="0.3">
      <c r="A21" s="9"/>
      <c r="B21" s="39"/>
      <c r="C21" s="47"/>
      <c r="D21" s="44"/>
      <c r="E21" s="48"/>
      <c r="F21" s="44"/>
      <c r="G21" s="40"/>
      <c r="H21" s="44"/>
      <c r="I21" s="2"/>
      <c r="J21" s="9"/>
      <c r="K21" s="117" t="s">
        <v>45</v>
      </c>
      <c r="L21" s="117"/>
      <c r="M21" s="117"/>
      <c r="N21" s="117"/>
      <c r="O21" s="117"/>
      <c r="P21" s="117"/>
      <c r="Q21" s="117"/>
    </row>
    <row r="22" spans="1:17" ht="14.4" x14ac:dyDescent="0.3">
      <c r="A22" s="9"/>
      <c r="B22" s="85" t="s">
        <v>97</v>
      </c>
      <c r="C22" s="47"/>
      <c r="D22" s="44"/>
      <c r="E22" s="48"/>
      <c r="F22" s="48"/>
      <c r="G22" s="40"/>
      <c r="H22" s="44"/>
      <c r="I22" s="2"/>
      <c r="J22" s="9"/>
      <c r="K22" s="117" t="s">
        <v>4</v>
      </c>
      <c r="L22" s="117"/>
      <c r="M22" s="117"/>
      <c r="N22" s="117"/>
      <c r="O22" s="117"/>
      <c r="P22" s="117"/>
      <c r="Q22" s="117"/>
    </row>
    <row r="23" spans="1:17" ht="14.4" x14ac:dyDescent="0.3">
      <c r="A23" s="9"/>
      <c r="B23" s="47"/>
      <c r="C23" s="49"/>
      <c r="D23" s="44"/>
      <c r="E23" s="47"/>
      <c r="F23" s="48"/>
      <c r="G23" s="44"/>
      <c r="H23" s="42"/>
      <c r="I23" s="2"/>
      <c r="J23" s="9"/>
      <c r="K23" s="117" t="s">
        <v>5</v>
      </c>
      <c r="L23" s="117"/>
      <c r="M23" s="117"/>
      <c r="N23" s="117"/>
      <c r="O23" s="117"/>
      <c r="P23" s="117"/>
      <c r="Q23" s="117"/>
    </row>
    <row r="24" spans="1:17" ht="14.4" x14ac:dyDescent="0.3">
      <c r="A24" s="9"/>
      <c r="B24" s="50" t="s">
        <v>33</v>
      </c>
      <c r="C24" s="49"/>
      <c r="D24" s="44"/>
      <c r="E24" s="106" t="s">
        <v>79</v>
      </c>
      <c r="F24" s="40"/>
      <c r="G24" s="105" t="s">
        <v>78</v>
      </c>
      <c r="H24" s="42"/>
      <c r="I24" s="2"/>
      <c r="J24" s="9"/>
      <c r="K24" s="117" t="s">
        <v>6</v>
      </c>
      <c r="L24" s="117"/>
      <c r="M24" s="117"/>
      <c r="N24" s="117"/>
      <c r="O24" s="117"/>
      <c r="P24" s="117"/>
      <c r="Q24" s="117"/>
    </row>
    <row r="25" spans="1:17" ht="14.4" x14ac:dyDescent="0.3">
      <c r="A25" s="9"/>
      <c r="B25" s="51" t="s">
        <v>34</v>
      </c>
      <c r="C25" s="42"/>
      <c r="D25" s="44"/>
      <c r="E25" s="107"/>
      <c r="F25" s="40"/>
      <c r="G25" s="105"/>
      <c r="H25" s="42"/>
      <c r="I25" s="2"/>
      <c r="J25" s="9"/>
      <c r="K25" s="128" t="s">
        <v>85</v>
      </c>
      <c r="L25" s="129"/>
      <c r="M25" s="129"/>
      <c r="N25" s="129"/>
      <c r="O25" s="129"/>
      <c r="P25" s="129"/>
      <c r="Q25" s="130"/>
    </row>
    <row r="26" spans="1:17" ht="14.4" x14ac:dyDescent="0.3">
      <c r="A26" s="9"/>
      <c r="B26" s="52" t="s">
        <v>36</v>
      </c>
      <c r="C26" s="53">
        <v>140</v>
      </c>
      <c r="D26" s="44"/>
      <c r="E26" s="69"/>
      <c r="F26" s="40"/>
      <c r="G26" s="75">
        <v>0</v>
      </c>
      <c r="H26" s="42"/>
      <c r="I26" s="2"/>
      <c r="J26" s="9"/>
      <c r="K26" s="117" t="s">
        <v>86</v>
      </c>
      <c r="L26" s="117"/>
      <c r="M26" s="117"/>
      <c r="N26" s="117"/>
      <c r="O26" s="117"/>
      <c r="P26" s="117"/>
      <c r="Q26" s="117"/>
    </row>
    <row r="27" spans="1:17" ht="14.4" x14ac:dyDescent="0.3">
      <c r="B27" s="52" t="s">
        <v>31</v>
      </c>
      <c r="C27" s="53">
        <v>150</v>
      </c>
      <c r="D27" s="44"/>
      <c r="E27" s="69"/>
      <c r="F27" s="40"/>
      <c r="G27" s="75">
        <f>SUM(C27*E27*C38)</f>
        <v>0</v>
      </c>
      <c r="H27" s="42"/>
      <c r="I27" s="2"/>
      <c r="J27" s="9"/>
      <c r="K27" s="28"/>
      <c r="L27" s="117" t="s">
        <v>7</v>
      </c>
      <c r="M27" s="117"/>
      <c r="N27" s="117"/>
      <c r="O27" s="117"/>
      <c r="P27" s="117"/>
      <c r="Q27" s="117"/>
    </row>
    <row r="28" spans="1:17" ht="14.1" customHeight="1" x14ac:dyDescent="0.3">
      <c r="A28" s="9"/>
      <c r="B28" s="55" t="s">
        <v>37</v>
      </c>
      <c r="C28" s="56">
        <v>180</v>
      </c>
      <c r="D28" s="44"/>
      <c r="E28" s="69"/>
      <c r="F28" s="40"/>
      <c r="G28" s="75">
        <f>SUM(C28*E28*C38)</f>
        <v>0</v>
      </c>
      <c r="H28" s="42"/>
      <c r="I28" s="2"/>
      <c r="J28" s="9"/>
      <c r="K28" s="117" t="s">
        <v>87</v>
      </c>
      <c r="L28" s="117"/>
      <c r="M28" s="117"/>
      <c r="N28" s="117"/>
      <c r="O28" s="117"/>
      <c r="P28" s="117"/>
      <c r="Q28" s="117"/>
    </row>
    <row r="29" spans="1:17" ht="14.1" customHeight="1" x14ac:dyDescent="0.3">
      <c r="A29" s="9"/>
      <c r="B29" s="55" t="s">
        <v>32</v>
      </c>
      <c r="C29" s="56">
        <v>210</v>
      </c>
      <c r="D29" s="44"/>
      <c r="E29" s="69"/>
      <c r="F29" s="48"/>
      <c r="G29" s="75">
        <v>0</v>
      </c>
      <c r="H29" s="42"/>
      <c r="I29" s="2"/>
      <c r="J29" s="9"/>
      <c r="K29" s="117" t="s">
        <v>88</v>
      </c>
      <c r="L29" s="117"/>
      <c r="M29" s="117"/>
      <c r="N29" s="117"/>
      <c r="O29" s="117"/>
      <c r="P29" s="117"/>
      <c r="Q29" s="117"/>
    </row>
    <row r="30" spans="1:17" ht="14.1" customHeight="1" x14ac:dyDescent="0.3">
      <c r="A30" s="9"/>
      <c r="B30" s="57" t="s">
        <v>56</v>
      </c>
      <c r="C30" s="58" t="s">
        <v>2</v>
      </c>
      <c r="D30" s="44"/>
      <c r="E30" s="42"/>
      <c r="F30" s="48"/>
      <c r="G30" s="54"/>
      <c r="H30" s="42"/>
      <c r="I30" s="2"/>
      <c r="J30" s="9"/>
      <c r="K30" s="28"/>
      <c r="L30" s="117" t="s">
        <v>8</v>
      </c>
      <c r="M30" s="117"/>
      <c r="N30" s="117"/>
      <c r="O30" s="117"/>
      <c r="P30" s="117"/>
      <c r="Q30" s="117"/>
    </row>
    <row r="31" spans="1:17" ht="14.4" x14ac:dyDescent="0.3">
      <c r="A31" s="9"/>
      <c r="B31" s="52" t="s">
        <v>38</v>
      </c>
      <c r="C31" s="53">
        <v>80</v>
      </c>
      <c r="D31" s="44"/>
      <c r="E31" s="67"/>
      <c r="F31" s="40"/>
      <c r="G31" s="75">
        <v>0</v>
      </c>
      <c r="H31" s="42"/>
      <c r="I31" s="2"/>
      <c r="J31" s="9"/>
      <c r="K31" s="117" t="s">
        <v>89</v>
      </c>
      <c r="L31" s="117"/>
      <c r="M31" s="117"/>
      <c r="N31" s="117"/>
      <c r="O31" s="117"/>
      <c r="P31" s="117"/>
      <c r="Q31" s="117"/>
    </row>
    <row r="32" spans="1:17" ht="14.4" x14ac:dyDescent="0.3">
      <c r="A32" s="9"/>
      <c r="B32" s="52" t="s">
        <v>54</v>
      </c>
      <c r="C32" s="53">
        <v>90</v>
      </c>
      <c r="D32" s="44"/>
      <c r="E32" s="67"/>
      <c r="F32" s="40"/>
      <c r="G32" s="75">
        <v>0</v>
      </c>
      <c r="H32" s="42"/>
      <c r="I32" s="2"/>
      <c r="J32" s="9"/>
      <c r="K32" s="29"/>
      <c r="L32" s="117" t="s">
        <v>57</v>
      </c>
      <c r="M32" s="117"/>
      <c r="N32" s="117"/>
      <c r="O32" s="117"/>
      <c r="P32" s="124"/>
      <c r="Q32" s="124"/>
    </row>
    <row r="33" spans="1:17" ht="14.4" x14ac:dyDescent="0.3">
      <c r="A33" s="9"/>
      <c r="B33" s="55" t="s">
        <v>39</v>
      </c>
      <c r="C33" s="56">
        <v>100</v>
      </c>
      <c r="D33" s="44"/>
      <c r="E33" s="68"/>
      <c r="F33" s="40"/>
      <c r="G33" s="75">
        <f>SUM(C33*E33)*$C$38</f>
        <v>0</v>
      </c>
      <c r="H33" s="42"/>
      <c r="I33" s="2"/>
      <c r="J33" s="9"/>
      <c r="K33" s="29" t="s">
        <v>46</v>
      </c>
      <c r="L33" s="117" t="s">
        <v>92</v>
      </c>
      <c r="M33" s="117"/>
      <c r="N33" s="117"/>
      <c r="O33" s="117"/>
      <c r="P33" s="117"/>
      <c r="Q33" s="117"/>
    </row>
    <row r="34" spans="1:17" ht="14.4" x14ac:dyDescent="0.3">
      <c r="B34" s="55" t="s">
        <v>55</v>
      </c>
      <c r="C34" s="56">
        <v>110</v>
      </c>
      <c r="D34" s="44"/>
      <c r="E34" s="67"/>
      <c r="F34" s="40"/>
      <c r="G34" s="75">
        <f>SUM(C34*E34)*$C$38</f>
        <v>0</v>
      </c>
      <c r="H34" s="42"/>
      <c r="I34" s="2"/>
      <c r="J34" s="9"/>
      <c r="K34" s="28"/>
      <c r="L34" s="117" t="s">
        <v>47</v>
      </c>
      <c r="M34" s="117"/>
      <c r="N34" s="117"/>
      <c r="O34" s="117"/>
      <c r="P34" s="117"/>
      <c r="Q34" s="117"/>
    </row>
    <row r="35" spans="1:17" ht="14.4" x14ac:dyDescent="0.3">
      <c r="A35" s="9"/>
      <c r="B35" s="92" t="s">
        <v>99</v>
      </c>
      <c r="C35" s="93">
        <v>1</v>
      </c>
      <c r="D35" s="42"/>
      <c r="E35" s="59"/>
      <c r="F35" s="44"/>
      <c r="G35" s="54"/>
      <c r="H35" s="42"/>
      <c r="I35" s="2"/>
      <c r="J35" s="18"/>
      <c r="K35" s="29" t="s">
        <v>48</v>
      </c>
      <c r="L35" s="117" t="s">
        <v>52</v>
      </c>
      <c r="M35" s="117"/>
      <c r="N35" s="117"/>
      <c r="O35" s="117"/>
      <c r="P35" s="117"/>
      <c r="Q35" s="117"/>
    </row>
    <row r="36" spans="1:17" ht="14.4" x14ac:dyDescent="0.3">
      <c r="A36" s="9"/>
      <c r="B36" s="46" t="s">
        <v>98</v>
      </c>
      <c r="C36" s="91">
        <v>70</v>
      </c>
      <c r="D36" s="44"/>
      <c r="E36" s="44"/>
      <c r="F36" s="44"/>
      <c r="G36" s="54"/>
      <c r="H36" s="42"/>
      <c r="I36" s="2"/>
      <c r="J36" s="9"/>
      <c r="K36" s="117" t="s">
        <v>49</v>
      </c>
      <c r="L36" s="117"/>
      <c r="M36" s="117"/>
      <c r="N36" s="117"/>
      <c r="O36" s="117"/>
      <c r="P36" s="117"/>
      <c r="Q36" s="117"/>
    </row>
    <row r="37" spans="1:17" ht="14.4" x14ac:dyDescent="0.3">
      <c r="A37" s="9"/>
      <c r="B37" s="47"/>
      <c r="C37" s="60"/>
      <c r="D37" s="44"/>
      <c r="E37" s="65"/>
      <c r="F37" s="44"/>
      <c r="G37" s="75">
        <v>0</v>
      </c>
      <c r="H37" s="42"/>
      <c r="I37" s="2"/>
      <c r="J37" s="9"/>
      <c r="K37" s="117" t="s">
        <v>50</v>
      </c>
      <c r="L37" s="117"/>
      <c r="M37" s="117"/>
      <c r="N37" s="117"/>
      <c r="O37" s="117"/>
      <c r="P37" s="117"/>
      <c r="Q37" s="117"/>
    </row>
    <row r="38" spans="1:17" ht="14.4" x14ac:dyDescent="0.3">
      <c r="A38" s="9"/>
      <c r="B38" s="46" t="s">
        <v>30</v>
      </c>
      <c r="C38" s="66">
        <v>34</v>
      </c>
      <c r="D38" s="44"/>
      <c r="E38" s="44"/>
      <c r="F38" s="44"/>
      <c r="G38" s="54"/>
      <c r="H38" s="42"/>
      <c r="I38" s="2"/>
      <c r="J38" s="9"/>
      <c r="K38" s="117" t="s">
        <v>91</v>
      </c>
      <c r="L38" s="117"/>
      <c r="M38" s="117"/>
      <c r="N38" s="117"/>
      <c r="O38" s="117"/>
      <c r="P38" s="117"/>
      <c r="Q38" s="117"/>
    </row>
    <row r="39" spans="1:17" ht="14.4" x14ac:dyDescent="0.3">
      <c r="A39" s="9"/>
      <c r="B39" s="62" t="s">
        <v>58</v>
      </c>
      <c r="C39" s="61">
        <v>50</v>
      </c>
      <c r="D39" s="47">
        <v>0</v>
      </c>
      <c r="E39" s="67"/>
      <c r="F39" s="44"/>
      <c r="G39" s="75">
        <f>E39*C39*E37</f>
        <v>0</v>
      </c>
      <c r="H39" s="42"/>
      <c r="I39" s="2"/>
      <c r="J39" s="9"/>
      <c r="K39" s="117" t="s">
        <v>21</v>
      </c>
      <c r="L39" s="117"/>
      <c r="M39" s="117"/>
      <c r="N39" s="117"/>
      <c r="O39" s="117"/>
      <c r="P39" s="117"/>
      <c r="Q39" s="117"/>
    </row>
    <row r="40" spans="1:17" ht="14.4" x14ac:dyDescent="0.3">
      <c r="A40" s="9"/>
      <c r="B40" s="62"/>
      <c r="C40" s="44"/>
      <c r="D40" s="44"/>
      <c r="E40" s="44"/>
      <c r="F40" s="44"/>
      <c r="G40" s="54"/>
      <c r="H40" s="42"/>
      <c r="I40" s="2"/>
      <c r="J40" s="9"/>
      <c r="K40" s="117" t="s">
        <v>51</v>
      </c>
      <c r="L40" s="117"/>
      <c r="M40" s="117"/>
      <c r="N40" s="117"/>
      <c r="O40" s="117"/>
      <c r="P40" s="117"/>
      <c r="Q40" s="117"/>
    </row>
    <row r="41" spans="1:17" ht="15.6" x14ac:dyDescent="0.3">
      <c r="A41" s="9"/>
      <c r="B41" s="63"/>
      <c r="C41" s="100" t="s">
        <v>81</v>
      </c>
      <c r="D41" s="101"/>
      <c r="E41" s="101"/>
      <c r="F41" s="76" t="s">
        <v>15</v>
      </c>
      <c r="G41" s="83">
        <v>0</v>
      </c>
      <c r="H41" s="42"/>
      <c r="I41" s="2"/>
      <c r="J41" s="9"/>
      <c r="K41" s="10"/>
      <c r="L41" s="5" t="s">
        <v>59</v>
      </c>
      <c r="M41" s="6"/>
      <c r="N41" s="10"/>
      <c r="O41" s="10"/>
      <c r="P41" s="10"/>
      <c r="Q41" s="10"/>
    </row>
    <row r="42" spans="1:17" ht="15.6" x14ac:dyDescent="0.3">
      <c r="A42" s="9"/>
      <c r="B42" s="63" t="s">
        <v>82</v>
      </c>
      <c r="C42" s="100" t="s">
        <v>94</v>
      </c>
      <c r="D42" s="101"/>
      <c r="E42" s="101"/>
      <c r="F42" s="77"/>
      <c r="G42" s="88">
        <v>0</v>
      </c>
      <c r="H42" s="42"/>
      <c r="I42" s="2"/>
      <c r="J42" s="9"/>
      <c r="K42" s="10"/>
      <c r="L42" s="7" t="s">
        <v>60</v>
      </c>
      <c r="M42" s="6"/>
      <c r="N42" s="10"/>
      <c r="O42" s="10"/>
      <c r="P42" s="10"/>
      <c r="Q42" s="10"/>
    </row>
    <row r="43" spans="1:17" ht="14.25" customHeight="1" x14ac:dyDescent="0.3">
      <c r="A43" s="9"/>
      <c r="B43" s="89"/>
      <c r="C43" s="100" t="s">
        <v>17</v>
      </c>
      <c r="D43" s="101"/>
      <c r="E43" s="101"/>
      <c r="F43" s="76"/>
      <c r="G43" s="84">
        <v>0</v>
      </c>
      <c r="H43" s="64"/>
      <c r="I43" s="3"/>
      <c r="J43" s="9"/>
      <c r="K43" s="10"/>
      <c r="L43" s="7" t="s">
        <v>61</v>
      </c>
      <c r="M43" s="6"/>
      <c r="N43" s="10"/>
      <c r="O43" s="10"/>
      <c r="P43" s="10"/>
      <c r="Q43" s="10"/>
    </row>
    <row r="44" spans="1:17" ht="15" customHeight="1" x14ac:dyDescent="0.3">
      <c r="A44" s="9"/>
      <c r="B44" s="89"/>
      <c r="C44" s="81" t="s">
        <v>96</v>
      </c>
      <c r="D44" s="82"/>
      <c r="E44" s="82"/>
      <c r="F44" s="78"/>
      <c r="G44" s="88">
        <v>0</v>
      </c>
      <c r="H44" s="64"/>
      <c r="I44" s="3"/>
      <c r="J44" s="9"/>
      <c r="K44" s="10"/>
      <c r="L44" s="7" t="s">
        <v>62</v>
      </c>
      <c r="M44" s="6"/>
      <c r="N44" s="10"/>
      <c r="O44" s="10"/>
      <c r="P44" s="10"/>
      <c r="Q44" s="10"/>
    </row>
    <row r="45" spans="1:17" ht="15" customHeight="1" x14ac:dyDescent="0.3">
      <c r="A45" s="9"/>
      <c r="B45" s="89"/>
      <c r="C45" s="79" t="s">
        <v>95</v>
      </c>
      <c r="D45" s="80"/>
      <c r="E45" s="80"/>
      <c r="F45" s="76" t="s">
        <v>16</v>
      </c>
      <c r="G45" s="84">
        <v>0</v>
      </c>
      <c r="H45" s="64"/>
      <c r="I45" s="3"/>
      <c r="J45" s="9"/>
      <c r="K45" s="35" t="s">
        <v>63</v>
      </c>
      <c r="L45" s="35" t="s">
        <v>64</v>
      </c>
      <c r="M45" s="35"/>
      <c r="N45" s="35"/>
      <c r="O45" s="35"/>
      <c r="P45" s="35"/>
      <c r="Q45" s="35"/>
    </row>
    <row r="46" spans="1:17" ht="15" customHeight="1" x14ac:dyDescent="0.25">
      <c r="A46" s="9"/>
      <c r="B46" s="21"/>
      <c r="C46" s="17"/>
      <c r="D46" s="17"/>
      <c r="E46" s="17"/>
      <c r="F46" s="16"/>
      <c r="G46" s="19"/>
      <c r="H46" s="1"/>
      <c r="I46" s="3"/>
      <c r="J46" s="9"/>
      <c r="K46" s="34" t="s">
        <v>14</v>
      </c>
      <c r="L46" s="34"/>
      <c r="M46" s="34"/>
      <c r="N46" s="34"/>
      <c r="O46" s="34"/>
      <c r="P46" s="34"/>
      <c r="Q46" s="34"/>
    </row>
    <row r="47" spans="1:17" ht="15" customHeight="1" x14ac:dyDescent="0.25">
      <c r="A47" s="9"/>
      <c r="B47" s="85" t="s">
        <v>84</v>
      </c>
      <c r="C47" s="17"/>
      <c r="D47" s="17"/>
      <c r="E47" s="17"/>
      <c r="F47" s="16"/>
      <c r="G47" s="19"/>
      <c r="H47" s="1"/>
      <c r="I47" s="3"/>
      <c r="J47" s="9"/>
      <c r="K47" s="31" t="s">
        <v>65</v>
      </c>
      <c r="L47" s="31"/>
    </row>
    <row r="48" spans="1:17" ht="15" customHeight="1" x14ac:dyDescent="0.25">
      <c r="A48" s="9"/>
      <c r="B48" s="21"/>
      <c r="C48" s="118"/>
      <c r="D48" s="118"/>
      <c r="E48" s="118"/>
      <c r="F48" s="16"/>
      <c r="G48" s="19"/>
      <c r="H48" s="1"/>
      <c r="I48" s="3"/>
      <c r="J48" s="9"/>
      <c r="K48" s="32" t="s">
        <v>66</v>
      </c>
      <c r="L48" s="32"/>
      <c r="M48" s="32"/>
      <c r="N48" s="32"/>
      <c r="O48" s="32"/>
      <c r="P48" s="32"/>
      <c r="Q48" s="32"/>
    </row>
    <row r="49" spans="1:17" x14ac:dyDescent="0.25">
      <c r="A49" s="9"/>
      <c r="B49" s="9"/>
      <c r="C49" s="16"/>
      <c r="D49" s="16"/>
      <c r="E49" s="16"/>
      <c r="F49" s="16"/>
      <c r="G49" s="19"/>
      <c r="H49" s="1"/>
      <c r="I49" s="3"/>
      <c r="J49" s="9"/>
      <c r="K49" s="32" t="s">
        <v>67</v>
      </c>
      <c r="L49" s="32"/>
      <c r="M49" s="32"/>
      <c r="N49" s="32"/>
      <c r="O49" s="32"/>
      <c r="P49" s="32"/>
      <c r="Q49" s="32"/>
    </row>
    <row r="50" spans="1:17" x14ac:dyDescent="0.25">
      <c r="A50" s="9"/>
      <c r="B50" s="16"/>
      <c r="C50" s="20"/>
      <c r="D50" s="16"/>
      <c r="E50" s="16"/>
      <c r="F50" s="16"/>
      <c r="G50" s="8"/>
      <c r="H50" s="1"/>
      <c r="I50" s="3"/>
      <c r="J50" s="9"/>
      <c r="K50" s="32" t="s">
        <v>68</v>
      </c>
      <c r="L50" s="32"/>
      <c r="M50" s="32"/>
      <c r="N50" s="32"/>
      <c r="O50" s="32"/>
      <c r="P50" s="32"/>
      <c r="Q50" s="32"/>
    </row>
    <row r="51" spans="1:17" ht="14.1" customHeight="1" x14ac:dyDescent="0.25">
      <c r="A51" s="9"/>
      <c r="B51" s="16"/>
      <c r="C51" s="20"/>
      <c r="D51" s="16"/>
      <c r="E51" s="38"/>
      <c r="F51" s="16"/>
      <c r="G51" s="19"/>
      <c r="H51" s="1"/>
      <c r="I51" s="3"/>
      <c r="J51" s="9"/>
      <c r="K51" s="32" t="s">
        <v>69</v>
      </c>
      <c r="L51" s="32"/>
      <c r="M51" s="32"/>
      <c r="N51" s="32"/>
      <c r="O51" s="32"/>
      <c r="P51" s="32"/>
      <c r="Q51" s="32"/>
    </row>
    <row r="52" spans="1:17" ht="14.1" customHeight="1" x14ac:dyDescent="0.25">
      <c r="A52" s="9"/>
      <c r="B52" s="16"/>
      <c r="C52" s="22"/>
      <c r="D52" s="22"/>
      <c r="E52" s="22"/>
      <c r="F52" s="37"/>
      <c r="G52" s="23"/>
      <c r="H52" s="22"/>
      <c r="I52" s="24"/>
      <c r="J52" s="14"/>
      <c r="K52" s="1" t="s">
        <v>73</v>
      </c>
      <c r="O52" s="1" t="s">
        <v>74</v>
      </c>
    </row>
    <row r="53" spans="1:17" x14ac:dyDescent="0.25">
      <c r="A53" s="14"/>
      <c r="B53" s="14"/>
      <c r="C53" s="109"/>
      <c r="D53" s="109"/>
      <c r="E53" s="109"/>
      <c r="F53" s="22"/>
      <c r="G53" s="14"/>
      <c r="H53" s="22"/>
      <c r="I53" s="24"/>
      <c r="J53" s="14"/>
    </row>
    <row r="54" spans="1:17" x14ac:dyDescent="0.25">
      <c r="A54" s="14"/>
      <c r="B54" s="14"/>
      <c r="C54" s="14"/>
      <c r="D54" s="14"/>
      <c r="E54" s="37"/>
      <c r="F54" s="22"/>
      <c r="G54" s="23"/>
      <c r="H54" s="22"/>
      <c r="I54" s="24"/>
      <c r="J54" s="14"/>
      <c r="K54" s="1" t="s">
        <v>70</v>
      </c>
      <c r="L54" s="1"/>
      <c r="M54" s="30" t="s">
        <v>75</v>
      </c>
      <c r="O54" s="1" t="s">
        <v>71</v>
      </c>
      <c r="P54" s="1"/>
      <c r="Q54" s="30" t="s">
        <v>76</v>
      </c>
    </row>
    <row r="55" spans="1:17" ht="3.75" hidden="1" customHeight="1" x14ac:dyDescent="0.25">
      <c r="A55" s="14"/>
      <c r="B55" s="14"/>
      <c r="C55" s="14"/>
      <c r="D55" s="14"/>
      <c r="E55" s="22"/>
      <c r="F55" s="37"/>
      <c r="G55" s="22"/>
      <c r="H55" s="14"/>
      <c r="I55" s="25"/>
      <c r="J55" s="14"/>
      <c r="K55" s="33"/>
      <c r="L55" s="33"/>
      <c r="M55" s="33"/>
      <c r="N55" s="33"/>
      <c r="O55" s="33"/>
      <c r="P55" s="33"/>
      <c r="Q55" s="33"/>
    </row>
    <row r="56" spans="1:17" ht="13.5" hidden="1" customHeight="1" thickBot="1" x14ac:dyDescent="0.3">
      <c r="A56" s="14"/>
      <c r="B56" s="14"/>
      <c r="C56" s="14"/>
      <c r="D56" s="14"/>
      <c r="E56" s="14"/>
      <c r="F56" s="22"/>
      <c r="G56" s="14"/>
      <c r="H56" s="14"/>
      <c r="I56" s="25"/>
      <c r="J56" s="14"/>
      <c r="K56" s="33"/>
      <c r="L56" s="33" t="s">
        <v>72</v>
      </c>
      <c r="M56" s="33"/>
      <c r="N56" s="33"/>
      <c r="O56" s="33"/>
      <c r="P56" s="33"/>
      <c r="Q56" s="33"/>
    </row>
    <row r="57" spans="1:17" ht="13.8" thickBot="1" x14ac:dyDescent="0.3">
      <c r="A57" s="14"/>
      <c r="B57" s="14"/>
      <c r="C57" s="14"/>
      <c r="D57" s="14"/>
      <c r="E57" s="14"/>
      <c r="F57" s="14"/>
      <c r="G57" s="14"/>
      <c r="H57" s="14"/>
      <c r="I57" s="26"/>
      <c r="J57" s="14"/>
    </row>
    <row r="58" spans="1:17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86"/>
      <c r="K58" s="127" t="s">
        <v>77</v>
      </c>
      <c r="L58" s="127"/>
      <c r="M58" s="127"/>
      <c r="N58" s="127"/>
      <c r="O58" s="127"/>
      <c r="P58" s="127"/>
      <c r="Q58" s="127"/>
    </row>
    <row r="59" spans="1:17" x14ac:dyDescent="0.25">
      <c r="A59" s="9"/>
      <c r="B59" s="9"/>
      <c r="J59" s="27"/>
      <c r="K59" s="27"/>
      <c r="L59" s="27"/>
      <c r="M59" s="27"/>
      <c r="N59" s="27"/>
      <c r="O59" s="27"/>
      <c r="P59" s="27"/>
      <c r="Q59" s="27"/>
    </row>
    <row r="60" spans="1:17" x14ac:dyDescent="0.25">
      <c r="A60" s="9"/>
      <c r="B60" s="9"/>
    </row>
    <row r="61" spans="1:17" x14ac:dyDescent="0.25">
      <c r="A61" s="9"/>
      <c r="B61" s="9"/>
    </row>
  </sheetData>
  <sheetProtection selectLockedCells="1"/>
  <mergeCells count="59">
    <mergeCell ref="K10:Q10"/>
    <mergeCell ref="K58:Q58"/>
    <mergeCell ref="L33:Q33"/>
    <mergeCell ref="L34:Q34"/>
    <mergeCell ref="L35:Q35"/>
    <mergeCell ref="K36:Q36"/>
    <mergeCell ref="K37:Q37"/>
    <mergeCell ref="K38:Q38"/>
    <mergeCell ref="K31:Q31"/>
    <mergeCell ref="L32:O32"/>
    <mergeCell ref="P32:Q32"/>
    <mergeCell ref="K39:Q39"/>
    <mergeCell ref="K40:Q40"/>
    <mergeCell ref="L27:Q27"/>
    <mergeCell ref="K25:Q25"/>
    <mergeCell ref="K28:Q28"/>
    <mergeCell ref="K29:Q29"/>
    <mergeCell ref="L30:Q30"/>
    <mergeCell ref="K21:Q21"/>
    <mergeCell ref="K22:Q22"/>
    <mergeCell ref="K23:Q23"/>
    <mergeCell ref="K24:Q24"/>
    <mergeCell ref="K26:Q26"/>
    <mergeCell ref="L13:Q13"/>
    <mergeCell ref="K14:Q14"/>
    <mergeCell ref="L15:Q15"/>
    <mergeCell ref="K16:Q16"/>
    <mergeCell ref="K17:K20"/>
    <mergeCell ref="L17:Q17"/>
    <mergeCell ref="L18:Q18"/>
    <mergeCell ref="L19:Q19"/>
    <mergeCell ref="L20:Q20"/>
    <mergeCell ref="B3:H3"/>
    <mergeCell ref="C53:E53"/>
    <mergeCell ref="B10:H10"/>
    <mergeCell ref="K2:M2"/>
    <mergeCell ref="K3:M3"/>
    <mergeCell ref="K4:L4"/>
    <mergeCell ref="K5:L5"/>
    <mergeCell ref="K6:L6"/>
    <mergeCell ref="K12:Q12"/>
    <mergeCell ref="C48:E48"/>
    <mergeCell ref="P6:Q6"/>
    <mergeCell ref="K7:L7"/>
    <mergeCell ref="K8:Q8"/>
    <mergeCell ref="M11:N11"/>
    <mergeCell ref="O11:P11"/>
    <mergeCell ref="B8:H8"/>
    <mergeCell ref="C42:E42"/>
    <mergeCell ref="C43:E43"/>
    <mergeCell ref="C15:E15"/>
    <mergeCell ref="G24:G25"/>
    <mergeCell ref="E24:E25"/>
    <mergeCell ref="E11:F11"/>
    <mergeCell ref="C13:E13"/>
    <mergeCell ref="C14:E14"/>
    <mergeCell ref="C16:E16"/>
    <mergeCell ref="C41:E41"/>
    <mergeCell ref="C12:E12"/>
  </mergeCells>
  <phoneticPr fontId="0" type="noConversion"/>
  <dataValidations count="1">
    <dataValidation type="date" allowBlank="1" showInputMessage="1" showErrorMessage="1" sqref="C19" xr:uid="{00000000-0002-0000-0000-000000000000}">
      <formula1>44835</formula1>
      <formula2>47757</formula2>
    </dataValidation>
  </dataValidations>
  <hyperlinks>
    <hyperlink ref="P6" r:id="rId1" xr:uid="{00000000-0004-0000-0000-000000000000}"/>
  </hyperlinks>
  <pageMargins left="0.25" right="0.25" top="0.75" bottom="0.75" header="0.3" footer="0.3"/>
  <pageSetup paperSize="9" scale="87" orientation="portrait" r:id="rId2"/>
  <headerFooter alignWithMargins="0"/>
  <colBreaks count="1" manualBreakCount="1">
    <brk id="10" max="57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C10"/>
  <sheetViews>
    <sheetView workbookViewId="0">
      <selection activeCell="E13" sqref="E13"/>
    </sheetView>
  </sheetViews>
  <sheetFormatPr defaultRowHeight="13.2" x14ac:dyDescent="0.25"/>
  <cols>
    <col min="3" max="3" width="10.109375" bestFit="1" customWidth="1"/>
  </cols>
  <sheetData>
    <row r="1" spans="1:3" x14ac:dyDescent="0.25">
      <c r="A1">
        <v>1</v>
      </c>
    </row>
    <row r="2" spans="1:3" x14ac:dyDescent="0.25">
      <c r="A2">
        <v>2</v>
      </c>
    </row>
    <row r="3" spans="1:3" x14ac:dyDescent="0.25">
      <c r="A3">
        <v>3</v>
      </c>
    </row>
    <row r="4" spans="1:3" x14ac:dyDescent="0.25">
      <c r="A4">
        <v>4</v>
      </c>
    </row>
    <row r="5" spans="1:3" x14ac:dyDescent="0.25">
      <c r="A5">
        <v>5</v>
      </c>
    </row>
    <row r="6" spans="1:3" x14ac:dyDescent="0.25">
      <c r="A6">
        <v>6</v>
      </c>
      <c r="C6" s="90">
        <v>44896</v>
      </c>
    </row>
    <row r="7" spans="1:3" x14ac:dyDescent="0.25">
      <c r="A7">
        <v>7</v>
      </c>
    </row>
    <row r="8" spans="1:3" x14ac:dyDescent="0.25">
      <c r="A8">
        <v>8</v>
      </c>
    </row>
    <row r="9" spans="1:3" x14ac:dyDescent="0.25">
      <c r="A9">
        <v>9</v>
      </c>
    </row>
    <row r="10" spans="1:3" x14ac:dyDescent="0.25">
      <c r="A10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details</vt:lpstr>
      <vt:lpstr>Sheet1</vt:lpstr>
      <vt:lpstr>details!Print_Area</vt:lpstr>
    </vt:vector>
  </TitlesOfParts>
  <Company>MEERENSEE BOAT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Doep Du Plessis</cp:lastModifiedBy>
  <cp:lastPrinted>2023-09-01T11:10:54Z</cp:lastPrinted>
  <dcterms:created xsi:type="dcterms:W3CDTF">2004-03-17T08:58:52Z</dcterms:created>
  <dcterms:modified xsi:type="dcterms:W3CDTF">2023-09-26T07:25:26Z</dcterms:modified>
</cp:coreProperties>
</file>